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 tu presupuesto" sheetId="1" state="visible" r:id="rId1"/>
    <sheet xmlns:r="http://schemas.openxmlformats.org/officeDocument/2006/relationships" name="Permisos" sheetId="2" state="visible" r:id="rId2"/>
    <sheet xmlns:r="http://schemas.openxmlformats.org/officeDocument/2006/relationships" name="Packs" sheetId="3" state="visible" r:id="rId3"/>
    <sheet xmlns:r="http://schemas.openxmlformats.org/officeDocument/2006/relationships" name="Cursos" sheetId="4" state="visible" r:id="rId4"/>
    <sheet xmlns:r="http://schemas.openxmlformats.org/officeDocument/2006/relationships" name="Trámites" sheetId="5" state="visible" r:id="rId5"/>
    <sheet xmlns:r="http://schemas.openxmlformats.org/officeDocument/2006/relationships" name="Tasas oficiales" sheetId="6" state="visible" r:id="rId6"/>
    <sheet xmlns:r="http://schemas.openxmlformats.org/officeDocument/2006/relationships" name="Descuentos" sheetId="7" state="visible" r:id="rId7"/>
    <sheet xmlns:r="http://schemas.openxmlformats.org/officeDocument/2006/relationships" name="Condiciones" sheetId="8" state="visible" r:id="rId8"/>
    <sheet xmlns:r="http://schemas.openxmlformats.org/officeDocument/2006/relationships" name="Datos calculadora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1">
    <font>
      <name val="Calibri"/>
      <family val="2"/>
      <color theme="1"/>
      <sz val="11"/>
      <scheme val="minor"/>
    </font>
    <font>
      <b val="1"/>
      <color rgb="002E3238"/>
      <sz val="14"/>
    </font>
    <font>
      <i val="1"/>
      <color rgb="00555D67"/>
      <sz val="9"/>
    </font>
    <font>
      <b val="1"/>
      <color rgb="00FFFFFF"/>
    </font>
    <font>
      <i val="1"/>
      <sz val="9"/>
    </font>
    <font>
      <b val="1"/>
      <color rgb="002E3238"/>
      <sz val="18"/>
    </font>
    <font>
      <i val="1"/>
      <color rgb="00555D67"/>
      <sz val="10"/>
    </font>
    <font>
      <b val="1"/>
    </font>
    <font>
      <b val="1"/>
      <sz val="13"/>
    </font>
    <font>
      <b val="1"/>
      <sz val="10"/>
    </font>
    <font>
      <sz val="9"/>
    </font>
  </fonts>
  <fills count="5">
    <fill>
      <patternFill/>
    </fill>
    <fill>
      <patternFill patternType="gray125"/>
    </fill>
    <fill>
      <patternFill patternType="solid">
        <fgColor rgb="000A4FA3"/>
      </patternFill>
    </fill>
    <fill>
      <patternFill patternType="solid">
        <fgColor rgb="00FFF7D6"/>
      </patternFill>
    </fill>
    <fill>
      <patternFill patternType="solid">
        <fgColor rgb="00E6F4EC"/>
      </patternFill>
    </fill>
  </fills>
  <borders count="2">
    <border>
      <left/>
      <right/>
      <top/>
      <bottom/>
      <diagonal/>
    </border>
    <border>
      <bottom style="thin">
        <color rgb="00C9D1DA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3" borderId="0" pivotButton="0" quotePrefix="0" xfId="0"/>
    <xf numFmtId="0" fontId="0" fillId="0" borderId="1" applyAlignment="1" pivotButton="0" quotePrefix="0" xfId="0">
      <alignment horizontal="right"/>
    </xf>
    <xf numFmtId="164" fontId="0" fillId="0" borderId="1" pivotButton="0" quotePrefix="0" xfId="0"/>
    <xf numFmtId="1" fontId="0" fillId="0" borderId="1" pivotButton="0" quotePrefix="0" xfId="0"/>
    <xf numFmtId="0" fontId="8" fillId="4" borderId="0" pivotButton="0" quotePrefix="0" xfId="0"/>
    <xf numFmtId="164" fontId="8" fillId="4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52" customWidth="1" min="1" max="1"/>
    <col width="30" customWidth="1" min="2" max="2"/>
  </cols>
  <sheetData>
    <row r="1">
      <c r="A1" s="1" t="inlineStr">
        <is>
          <t>Calcula tu presupuesto</t>
        </is>
      </c>
    </row>
    <row r="2">
      <c r="A2" s="2" t="inlineStr">
        <is>
          <t>Rellena las celdas amarillas. El resto se calcula solo con los precios vigentes de tarifas.json.</t>
        </is>
      </c>
    </row>
    <row r="4">
      <c r="A4" s="3" t="inlineStr">
        <is>
          <t>Permiso</t>
        </is>
      </c>
      <c r="B4" s="4" t="inlineStr">
        <is>
          <t>B manual</t>
        </is>
      </c>
    </row>
    <row r="5">
      <c r="A5" s="3" t="inlineStr">
        <is>
          <t>Modalidad</t>
        </is>
      </c>
      <c r="B5" s="4" t="inlineStr">
        <is>
          <t>Pack</t>
        </is>
      </c>
    </row>
    <row r="6">
      <c r="A6" s="3" t="inlineStr">
        <is>
          <t>Número de clases prácticas que calculas</t>
        </is>
      </c>
      <c r="B6" s="4" t="n">
        <v>25</v>
      </c>
    </row>
    <row r="7">
      <c r="A7" s="3" t="inlineStr">
        <is>
          <t>Descuento</t>
        </is>
      </c>
      <c r="B7" s="4" t="inlineStr">
        <is>
          <t>Ninguno</t>
        </is>
      </c>
    </row>
    <row r="8">
      <c r="A8" s="3" t="inlineStr">
        <is>
          <t>¿Incluir la tasa de la DGT?</t>
        </is>
      </c>
      <c r="B8" s="4" t="inlineStr">
        <is>
          <t>Sí</t>
        </is>
      </c>
    </row>
    <row r="9">
      <c r="A9" s="3" t="inlineStr">
        <is>
          <t>¿Incluir el reconocimiento médico?</t>
        </is>
      </c>
      <c r="B9" s="4" t="inlineStr">
        <is>
          <t>Sí</t>
        </is>
      </c>
    </row>
    <row r="11">
      <c r="A11" t="inlineStr">
        <is>
          <t>Pack elegido</t>
        </is>
      </c>
      <c r="B11" s="5">
        <f>IF($B$5="Pack",INDEX('Datos calculadora'!$E$2:$E$7,MATCH($B$4,'Datos calculadora'!$A$2:$A$7,0)),"—")</f>
        <v/>
      </c>
    </row>
    <row r="12">
      <c r="A12" t="inlineStr">
        <is>
          <t>Precio del pack</t>
        </is>
      </c>
      <c r="B12" s="6">
        <f>IF($B$5="Pack",INDEX('Datos calculadora'!$F$2:$F$7,MATCH($B$4,'Datos calculadora'!$A$2:$A$7,0)),0)</f>
        <v/>
      </c>
    </row>
    <row r="13">
      <c r="A13" t="inlineStr">
        <is>
          <t>Matrícula</t>
        </is>
      </c>
      <c r="B13" s="6">
        <f>IF($B$5="Pack",0,INDEX('Datos calculadora'!$B$2:$B$7,MATCH($B$4,'Datos calculadora'!$A$2:$A$7,0)))</f>
        <v/>
      </c>
    </row>
    <row r="14">
      <c r="A14" t="inlineStr">
        <is>
          <t>Clases prácticas a pagar aparte</t>
        </is>
      </c>
      <c r="B14" s="7">
        <f>IF($B$5="Pack",MAX(0,$B$6-INDEX('Datos calculadora'!$G$2:$G$7,MATCH($B$4,'Datos calculadora'!$A$2:$A$7,0))),$B$6)</f>
        <v/>
      </c>
    </row>
    <row r="15">
      <c r="A15" t="inlineStr">
        <is>
          <t>Importe de esas clases</t>
        </is>
      </c>
      <c r="B15" s="6">
        <f>B14*INDEX('Datos calculadora'!$C$2:$C$7,MATCH($B$4,'Datos calculadora'!$A$2:$A$7,0))</f>
        <v/>
      </c>
    </row>
    <row r="16">
      <c r="A16" t="inlineStr">
        <is>
          <t>Presentación al examen práctico</t>
        </is>
      </c>
      <c r="B16" s="6">
        <f>IF($B$5="Pack",0,INDEX('Datos calculadora'!$D$2:$D$7,MATCH($B$4,'Datos calculadora'!$A$2:$A$7,0)))</f>
        <v/>
      </c>
    </row>
    <row r="17">
      <c r="A17" t="inlineStr">
        <is>
          <t>Descuento</t>
        </is>
      </c>
      <c r="B17" s="6">
        <f>-IF(LEFT($B$7,11)="Estudiantes",IF($B$5="Pack",0,0.1*B13),IF(LEFT($B$7,10)="Desempleo",IF($B$5="Pack",0,0.15*B13),IF(LEFT($B$7,7)="Segundo",IF($B$5="Pack",0,MIN(50,B13)),IF(LEFT($B$7,5)="Trae ",INDEX('Datos calculadora'!$C$2:$C$7,MATCH($B$4,'Datos calculadora'!$A$2:$A$7,0)),0))))</f>
        <v/>
      </c>
    </row>
    <row r="18">
      <c r="A18" t="inlineStr">
        <is>
          <t>Tasa de la DGT</t>
        </is>
      </c>
      <c r="B18" s="6">
        <f>IF($B$8="Sí",IF(AND($B$5="Pack",INDEX('Datos calculadora'!$H$2:$H$7,MATCH($B$4,'Datos calculadora'!$A$2:$A$7,0))=1),0,INDEX('Datos calculadora'!$I$2:$I$7,MATCH($B$4,'Datos calculadora'!$A$2:$A$7,0))),0)</f>
        <v/>
      </c>
    </row>
    <row r="19">
      <c r="A19" t="inlineStr">
        <is>
          <t>Reconocimiento médico (orientativo, lo cobra el centro)</t>
        </is>
      </c>
      <c r="B19" s="6">
        <f>IF($B$9="Sí",INDEX('Datos calculadora'!$J$2:$J$7,MATCH($B$4,'Datos calculadora'!$A$2:$A$7,0)),0)</f>
        <v/>
      </c>
    </row>
    <row r="21">
      <c r="A21" s="8" t="inlineStr">
        <is>
          <t>TOTAL ESTIMADO</t>
        </is>
      </c>
      <c r="B21" s="9">
        <f>SUM(B12,B13,B15,B16,B17,B18,B19)</f>
        <v/>
      </c>
    </row>
    <row r="23">
      <c r="A23" s="10" t="inlineStr">
        <is>
          <t>Cómo se calcula:</t>
        </is>
      </c>
    </row>
    <row r="24">
      <c r="A24" s="11" t="inlineStr">
        <is>
          <t>• Con pack, pagas el pack y solo las clases que superen las incluidas en él. Sin pack, matrícula + clases + una presentación al práctico.</t>
        </is>
      </c>
    </row>
    <row r="25">
      <c r="A25" s="11" t="inlineStr">
        <is>
          <t>• Los descuentos no son acumulables entre sí. No se aplican a packs que ya incluyen descuento, salvo «Trae a un amigo».</t>
        </is>
      </c>
    </row>
    <row r="26">
      <c r="A26" s="11" t="inlineStr">
        <is>
          <t>• Packs desde 600 € financiables hasta en 12 meses sin intereses (TIN 0 %, TAE 0 %), sujeto a aprobación de la entidad financiera.</t>
        </is>
      </c>
    </row>
    <row r="27">
      <c r="A27" s="11" t="inlineStr">
        <is>
          <t>• Si suspendes el práctico, cada nueva presentación tiene coste y conviene hacer 2–4 clases de repaso.</t>
        </is>
      </c>
    </row>
    <row r="28">
      <c r="A28" s="11" t="inlineStr">
        <is>
          <t>• Los bonos y packs comprados antes del 1 de enero de 2027 mantienen su precio hasta su caducidad.</t>
        </is>
      </c>
    </row>
    <row r="29">
      <c r="A29" s="11" t="inlineStr">
        <is>
          <t>• Para A2, A, cursos y trámites, consulta las hojas Packs y Cursos o pide presupuesto en la oficina.</t>
        </is>
      </c>
    </row>
    <row r="30">
      <c r="A30" s="11" t="inlineStr">
        <is>
          <t>Negocio ficticio de demostración: precios y datos de ejemplo.</t>
        </is>
      </c>
    </row>
  </sheetData>
  <dataValidations count="6">
    <dataValidation sqref="B4" showDropDown="0" showInputMessage="0" showErrorMessage="0" allowBlank="0" type="list">
      <formula1>='Datos calculadora'!$A$2:$A$7</formula1>
    </dataValidation>
    <dataValidation sqref="B5" showDropDown="0" showInputMessage="0" showErrorMessage="0" allowBlank="0" type="list">
      <formula1>"Pack,Clases sueltas"</formula1>
    </dataValidation>
    <dataValidation sqref="B7" showDropDown="0" showInputMessage="0" showErrorMessage="0" allowBlank="0" type="list">
      <formula1>"Ninguno,Estudiantes (10 % matrícula),Desempleo (15 % matrícula),Segundo miembro de la familia (50 € matrícula),Trae a un amigo (1 clase gratis)"</formula1>
    </dataValidation>
    <dataValidation sqref="B8" showDropDown="0" showInputMessage="0" showErrorMessage="0" allowBlank="0" type="list">
      <formula1>"Sí,No"</formula1>
    </dataValidation>
    <dataValidation sqref="B9" showDropDown="0" showInputMessage="0" showErrorMessage="0" allowBlank="0" type="list">
      <formula1>"Sí,No"</formula1>
    </dataValidation>
    <dataValidation sqref="B6" showDropDown="0" showInputMessage="0" showErrorMessage="0" allowBlank="0" type="whole" operator="between">
      <formula1>1</formula1>
      <formula2>80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2" customWidth="1" min="2" max="2"/>
    <col width="12" customWidth="1" min="3" max="3"/>
    <col width="22" customWidth="1" min="4" max="4"/>
    <col width="60" customWidth="1" min="5" max="5"/>
    <col width="13" customWidth="1" min="6" max="6"/>
    <col width="22" customWidth="1" min="7" max="7"/>
    <col width="20" customWidth="1" min="8" max="8"/>
  </cols>
  <sheetData>
    <row r="1">
      <c r="A1" s="12" t="inlineStr">
        <is>
          <t>Autoescuela Norbide · Permisos</t>
        </is>
      </c>
    </row>
    <row r="2">
      <c r="A2" s="13" t="inlineStr">
        <is>
          <t>Precios con IVA incluido. Las tasas oficiales de la DGT están exentas de IVA y se indican aparte. Negocio ficticio de demostración: precios y datos de ejemplo.</t>
        </is>
      </c>
    </row>
    <row r="4">
      <c r="A4" s="14" t="inlineStr">
        <is>
          <t>Permiso</t>
        </is>
      </c>
      <c r="B4" s="14" t="inlineStr">
        <is>
          <t>Concepto</t>
        </is>
      </c>
      <c r="C4" s="14" t="inlineStr">
        <is>
          <t>Precio</t>
        </is>
      </c>
      <c r="D4" s="14" t="inlineStr">
        <is>
          <t>Unidad</t>
        </is>
      </c>
      <c r="E4" s="14" t="inlineStr">
        <is>
          <t>Incluye / notas</t>
        </is>
      </c>
      <c r="F4" s="14" t="inlineStr">
        <is>
          <t>Precio nuevo</t>
        </is>
      </c>
      <c r="G4" s="14" t="inlineStr">
        <is>
          <t>Desde</t>
        </is>
      </c>
      <c r="H4" s="14" t="inlineStr">
        <is>
          <t>Id</t>
        </is>
      </c>
    </row>
    <row r="5">
      <c r="A5" s="15" t="inlineStr">
        <is>
          <t>Permiso B (coche)</t>
        </is>
      </c>
      <c r="B5" s="15" t="inlineStr">
        <is>
          <t>Matrícula y curso teórico</t>
        </is>
      </c>
      <c r="C5" s="16" t="n">
        <v>290</v>
      </c>
      <c r="D5" s="15" t="inlineStr"/>
      <c r="E5" s="15" t="inlineStr">
        <is>
          <t>Alta y apertura del expediente en la DGT; Clases teóricas presenciales en castellano y en euskera; Plataforma de tests online durante 12 meses; Manual digital y tutorías con profesor; Primera presentación al examen teórico</t>
        </is>
      </c>
      <c r="F5" s="15" t="n"/>
      <c r="G5" s="15" t="n"/>
      <c r="H5" s="15" t="inlineStr">
        <is>
          <t>b_matricula</t>
        </is>
      </c>
    </row>
    <row r="6">
      <c r="A6" s="15" t="inlineStr">
        <is>
          <t>Permiso B (coche)</t>
        </is>
      </c>
      <c r="B6" s="15" t="inlineStr">
        <is>
          <t>Clase práctica (cambio manual)</t>
        </is>
      </c>
      <c r="C6" s="16" t="n">
        <v>46</v>
      </c>
      <c r="D6" s="15" t="inlineStr">
        <is>
          <t>Por clase de 45 min</t>
        </is>
      </c>
      <c r="E6" s="15" t="inlineStr"/>
      <c r="F6" s="16" t="n">
        <v>48</v>
      </c>
      <c r="G6" s="15" t="inlineStr">
        <is>
          <t>1 de enero de 2027</t>
        </is>
      </c>
      <c r="H6" s="15" t="inlineStr">
        <is>
          <t>b_practica</t>
        </is>
      </c>
    </row>
    <row r="7">
      <c r="A7" s="15" t="inlineStr">
        <is>
          <t>Permiso B (coche)</t>
        </is>
      </c>
      <c r="B7" s="15" t="inlineStr">
        <is>
          <t>Clase práctica (cambio automático)</t>
        </is>
      </c>
      <c r="C7" s="16" t="n">
        <v>50</v>
      </c>
      <c r="D7" s="15" t="inlineStr">
        <is>
          <t>Por clase de 45 min</t>
        </is>
      </c>
      <c r="E7" s="15" t="inlineStr"/>
      <c r="F7" s="15" t="n"/>
      <c r="G7" s="15" t="n"/>
      <c r="H7" s="15" t="inlineStr">
        <is>
          <t>b_practica_auto</t>
        </is>
      </c>
    </row>
    <row r="8">
      <c r="A8" s="15" t="inlineStr">
        <is>
          <t>Permiso B (coche)</t>
        </is>
      </c>
      <c r="B8" s="15" t="inlineStr">
        <is>
          <t>Clase práctica doble (cambio manual)</t>
        </is>
      </c>
      <c r="C8" s="16" t="n">
        <v>90</v>
      </c>
      <c r="D8" s="15" t="inlineStr">
        <is>
          <t>Por clase de 90 min</t>
        </is>
      </c>
      <c r="E8" s="15" t="inlineStr"/>
      <c r="F8" s="15" t="n"/>
      <c r="G8" s="15" t="n"/>
      <c r="H8" s="15" t="inlineStr">
        <is>
          <t>b_practica_doble</t>
        </is>
      </c>
    </row>
    <row r="9">
      <c r="A9" s="15" t="inlineStr">
        <is>
          <t>Permiso B (coche)</t>
        </is>
      </c>
      <c r="B9" s="15" t="inlineStr">
        <is>
          <t>Bono 10 clases prácticas (manual)</t>
        </is>
      </c>
      <c r="C9" s="16" t="n">
        <v>440</v>
      </c>
      <c r="D9" s="15" t="inlineStr">
        <is>
          <t>Sale a 44 € la clase</t>
        </is>
      </c>
      <c r="E9" s="15" t="inlineStr"/>
      <c r="F9" s="16" t="n">
        <v>460</v>
      </c>
      <c r="G9" s="15" t="inlineStr">
        <is>
          <t>1 de enero de 2027</t>
        </is>
      </c>
      <c r="H9" s="15" t="inlineStr">
        <is>
          <t>b_bono10</t>
        </is>
      </c>
    </row>
    <row r="10">
      <c r="A10" s="15" t="inlineStr">
        <is>
          <t>Permiso B (coche)</t>
        </is>
      </c>
      <c r="B10" s="15" t="inlineStr">
        <is>
          <t>Bono 20 clases prácticas (manual)</t>
        </is>
      </c>
      <c r="C10" s="16" t="n">
        <v>840</v>
      </c>
      <c r="D10" s="15" t="inlineStr">
        <is>
          <t>Sale a 42 € la clase</t>
        </is>
      </c>
      <c r="E10" s="15" t="inlineStr"/>
      <c r="F10" s="16" t="n">
        <v>880</v>
      </c>
      <c r="G10" s="15" t="inlineStr">
        <is>
          <t>1 de enero de 2027</t>
        </is>
      </c>
      <c r="H10" s="15" t="inlineStr">
        <is>
          <t>b_bono20</t>
        </is>
      </c>
    </row>
    <row r="11">
      <c r="A11" s="15" t="inlineStr">
        <is>
          <t>Permiso B (coche)</t>
        </is>
      </c>
      <c r="B11" s="15" t="inlineStr">
        <is>
          <t>Presentación al examen teórico (2.ª y siguientes)</t>
        </is>
      </c>
      <c r="C11" s="16" t="n">
        <v>30</v>
      </c>
      <c r="D11" s="15" t="inlineStr">
        <is>
          <t>Por convocatoria</t>
        </is>
      </c>
      <c r="E11" s="15" t="inlineStr"/>
      <c r="F11" s="15" t="n"/>
      <c r="G11" s="15" t="n"/>
      <c r="H11" s="15" t="inlineStr">
        <is>
          <t>b_present_teorico</t>
        </is>
      </c>
    </row>
    <row r="12">
      <c r="A12" s="15" t="inlineStr">
        <is>
          <t>Permiso B (coche)</t>
        </is>
      </c>
      <c r="B12" s="15" t="inlineStr">
        <is>
          <t>Presentación al examen práctico</t>
        </is>
      </c>
      <c r="C12" s="16" t="n">
        <v>95</v>
      </c>
      <c r="D12" s="15" t="inlineStr">
        <is>
          <t>Por convocatoria</t>
        </is>
      </c>
      <c r="E12" s="15" t="inlineStr">
        <is>
          <t>Clase de calentamiento de 45 min justo antes del examen; Uso del vehículo de examen; Acompañamiento del profesor</t>
        </is>
      </c>
      <c r="F12" s="15" t="n"/>
      <c r="G12" s="15" t="n"/>
      <c r="H12" s="15" t="inlineStr">
        <is>
          <t>b_present_practico</t>
        </is>
      </c>
    </row>
    <row r="13">
      <c r="A13" s="15" t="inlineStr">
        <is>
          <t>Permiso AM (ciclomotor, desde 15 años)</t>
        </is>
      </c>
      <c r="B13" s="15" t="inlineStr">
        <is>
          <t>Matrícula y curso teórico AM</t>
        </is>
      </c>
      <c r="C13" s="16" t="n">
        <v>190</v>
      </c>
      <c r="D13" s="15" t="inlineStr"/>
      <c r="E13" s="15" t="inlineStr"/>
      <c r="F13" s="15" t="n"/>
      <c r="G13" s="15" t="n"/>
      <c r="H13" s="15" t="inlineStr">
        <is>
          <t>am_matricula</t>
        </is>
      </c>
    </row>
    <row r="14">
      <c r="A14" s="15" t="inlineStr">
        <is>
          <t>Permiso AM (ciclomotor, desde 15 años)</t>
        </is>
      </c>
      <c r="B14" s="15" t="inlineStr">
        <is>
          <t>Clase práctica de ciclomotor</t>
        </is>
      </c>
      <c r="C14" s="16" t="n">
        <v>38</v>
      </c>
      <c r="D14" s="15" t="inlineStr">
        <is>
          <t>Por clase de 45 min</t>
        </is>
      </c>
      <c r="E14" s="15" t="inlineStr"/>
      <c r="F14" s="15" t="n"/>
      <c r="G14" s="15" t="n"/>
      <c r="H14" s="15" t="inlineStr">
        <is>
          <t>am_clase</t>
        </is>
      </c>
    </row>
    <row r="15">
      <c r="A15" s="15" t="inlineStr">
        <is>
          <t>Permiso AM (ciclomotor, desde 15 años)</t>
        </is>
      </c>
      <c r="B15" s="15" t="inlineStr">
        <is>
          <t>Presentación al examen práctico AM (pista)</t>
        </is>
      </c>
      <c r="C15" s="16" t="n">
        <v>70</v>
      </c>
      <c r="D15" s="15" t="inlineStr">
        <is>
          <t>Por convocatoria</t>
        </is>
      </c>
      <c r="E15" s="15" t="inlineStr"/>
      <c r="F15" s="15" t="n"/>
      <c r="G15" s="15" t="n"/>
      <c r="H15" s="15" t="inlineStr">
        <is>
          <t>am_present</t>
        </is>
      </c>
    </row>
    <row r="16">
      <c r="A16" s="15" t="inlineStr">
        <is>
          <t>Permiso A2 (moto, desde 18 años)</t>
        </is>
      </c>
      <c r="B16" s="15" t="inlineStr">
        <is>
          <t>Matrícula y curso teórico A2</t>
        </is>
      </c>
      <c r="C16" s="16" t="n">
        <v>250</v>
      </c>
      <c r="D16" s="15" t="inlineStr"/>
      <c r="E16" s="15" t="inlineStr">
        <is>
          <t xml:space="preserve"> Si ya tienes el B, solo haces el teórico específico de moto.</t>
        </is>
      </c>
      <c r="F16" s="15" t="n"/>
      <c r="G16" s="15" t="n"/>
      <c r="H16" s="15" t="inlineStr">
        <is>
          <t>a2_matricula</t>
        </is>
      </c>
    </row>
    <row r="17">
      <c r="A17" s="15" t="inlineStr">
        <is>
          <t>Permiso A2 (moto, desde 18 años)</t>
        </is>
      </c>
      <c r="B17" s="15" t="inlineStr">
        <is>
          <t>Clase de pista (circuito cerrado)</t>
        </is>
      </c>
      <c r="C17" s="16" t="n">
        <v>40</v>
      </c>
      <c r="D17" s="15" t="inlineStr">
        <is>
          <t>Por clase de 45 min</t>
        </is>
      </c>
      <c r="E17" s="15" t="inlineStr"/>
      <c r="F17" s="15" t="n"/>
      <c r="G17" s="15" t="n"/>
      <c r="H17" s="15" t="inlineStr">
        <is>
          <t>a2_clase_pista</t>
        </is>
      </c>
    </row>
    <row r="18">
      <c r="A18" s="15" t="inlineStr">
        <is>
          <t>Permiso A2 (moto, desde 18 años)</t>
        </is>
      </c>
      <c r="B18" s="15" t="inlineStr">
        <is>
          <t>Clase de circulación</t>
        </is>
      </c>
      <c r="C18" s="16" t="n">
        <v>48</v>
      </c>
      <c r="D18" s="15" t="inlineStr">
        <is>
          <t>Por clase de 45 min</t>
        </is>
      </c>
      <c r="E18" s="15" t="inlineStr"/>
      <c r="F18" s="15" t="n"/>
      <c r="G18" s="15" t="n"/>
      <c r="H18" s="15" t="inlineStr">
        <is>
          <t>a2_clase_circulacion</t>
        </is>
      </c>
    </row>
    <row r="19">
      <c r="A19" s="15" t="inlineStr">
        <is>
          <t>Permiso A2 (moto, desde 18 años)</t>
        </is>
      </c>
      <c r="B19" s="15" t="inlineStr">
        <is>
          <t>Presentación al examen de pista</t>
        </is>
      </c>
      <c r="C19" s="16" t="n">
        <v>80</v>
      </c>
      <c r="D19" s="15" t="inlineStr">
        <is>
          <t>Por convocatoria</t>
        </is>
      </c>
      <c r="E19" s="15" t="inlineStr"/>
      <c r="F19" s="15" t="n"/>
      <c r="G19" s="15" t="n"/>
      <c r="H19" s="15" t="inlineStr">
        <is>
          <t>a2_present_pista</t>
        </is>
      </c>
    </row>
    <row r="20">
      <c r="A20" s="15" t="inlineStr">
        <is>
          <t>Permiso A2 (moto, desde 18 años)</t>
        </is>
      </c>
      <c r="B20" s="15" t="inlineStr">
        <is>
          <t>Presentación al examen de circulación</t>
        </is>
      </c>
      <c r="C20" s="16" t="n">
        <v>90</v>
      </c>
      <c r="D20" s="15" t="inlineStr">
        <is>
          <t>Por convocatoria</t>
        </is>
      </c>
      <c r="E20" s="15" t="inlineStr"/>
      <c r="F20" s="15" t="n"/>
      <c r="G20" s="15" t="n"/>
      <c r="H20" s="15" t="inlineStr">
        <is>
          <t>a2_present_circulacion</t>
        </is>
      </c>
    </row>
    <row r="21">
      <c r="A21" s="15" t="inlineStr">
        <is>
          <t>Permiso A (desde A2 con 2 años de antigüedad)</t>
        </is>
      </c>
      <c r="B21" s="15" t="inlineStr">
        <is>
          <t>Curso de acceso al permiso A (9 horas)</t>
        </is>
      </c>
      <c r="C21" s="16" t="n">
        <v>290</v>
      </c>
      <c r="D21" s="15" t="inlineStr"/>
      <c r="E21" s="15" t="inlineStr">
        <is>
          <t>3 h de formación teórica; 2 h de pista (circuito cerrado); 4 h de circulación; Gestión del trámite ante la DGT Requisito: tener el A2 con al menos 2 años de antigüedad. Sin examen: formación de 9 horas en al menos 2 días (Orden INT/210/2025). La tasa DGT 2.3 se paga aparte.</t>
        </is>
      </c>
      <c r="F21" s="15" t="n"/>
      <c r="G21" s="15" t="n"/>
      <c r="H21" s="15" t="inlineStr">
        <is>
          <t>a_curso</t>
        </is>
      </c>
    </row>
    <row r="22">
      <c r="A22" s="15" t="inlineStr">
        <is>
          <t>Permiso B+E (remolque de más de 750 kg)</t>
        </is>
      </c>
      <c r="B22" s="15" t="inlineStr">
        <is>
          <t>Matrícula B+E</t>
        </is>
      </c>
      <c r="C22" s="16" t="n">
        <v>190</v>
      </c>
      <c r="D22" s="15" t="inlineStr"/>
      <c r="E22" s="15" t="inlineStr"/>
      <c r="F22" s="15" t="n"/>
      <c r="G22" s="15" t="n"/>
      <c r="H22" s="15" t="inlineStr">
        <is>
          <t>be_matricula</t>
        </is>
      </c>
    </row>
    <row r="23">
      <c r="A23" s="15" t="inlineStr">
        <is>
          <t>Permiso B+E (remolque de más de 750 kg)</t>
        </is>
      </c>
      <c r="B23" s="15" t="inlineStr">
        <is>
          <t>Clase práctica con remolque</t>
        </is>
      </c>
      <c r="C23" s="16" t="n">
        <v>60</v>
      </c>
      <c r="D23" s="15" t="inlineStr">
        <is>
          <t>Por clase de 45 min</t>
        </is>
      </c>
      <c r="E23" s="15" t="inlineStr"/>
      <c r="F23" s="15" t="n"/>
      <c r="G23" s="15" t="n"/>
      <c r="H23" s="15" t="inlineStr">
        <is>
          <t>be_clase</t>
        </is>
      </c>
    </row>
    <row r="24">
      <c r="A24" s="15" t="inlineStr">
        <is>
          <t>Permiso B+E (remolque de más de 750 kg)</t>
        </is>
      </c>
      <c r="B24" s="15" t="inlineStr">
        <is>
          <t>Presentación al examen práctico B+E</t>
        </is>
      </c>
      <c r="C24" s="16" t="n">
        <v>110</v>
      </c>
      <c r="D24" s="15" t="inlineStr">
        <is>
          <t>Por convocatoria</t>
        </is>
      </c>
      <c r="E24" s="15" t="inlineStr"/>
      <c r="F24" s="15" t="n"/>
      <c r="G24" s="15" t="n"/>
      <c r="H24" s="15" t="inlineStr">
        <is>
          <t>be_present</t>
        </is>
      </c>
    </row>
    <row r="25">
      <c r="A25" s="15" t="inlineStr">
        <is>
          <t>Permiso C (camión)</t>
        </is>
      </c>
      <c r="B25" s="15" t="inlineStr">
        <is>
          <t>Matrícula y teórico específico C</t>
        </is>
      </c>
      <c r="C25" s="16" t="n">
        <v>320</v>
      </c>
      <c r="D25" s="15" t="inlineStr"/>
      <c r="E25" s="15" t="inlineStr"/>
      <c r="F25" s="15" t="n"/>
      <c r="G25" s="15" t="n"/>
      <c r="H25" s="15" t="inlineStr">
        <is>
          <t>c_matricula</t>
        </is>
      </c>
    </row>
    <row r="26">
      <c r="A26" s="15" t="inlineStr">
        <is>
          <t>Permiso C (camión)</t>
        </is>
      </c>
      <c r="B26" s="15" t="inlineStr">
        <is>
          <t>Clase práctica de camión</t>
        </is>
      </c>
      <c r="C26" s="16" t="n">
        <v>75</v>
      </c>
      <c r="D26" s="15" t="inlineStr">
        <is>
          <t>Por clase de 45 min</t>
        </is>
      </c>
      <c r="E26" s="15" t="inlineStr"/>
      <c r="F26" s="15" t="n"/>
      <c r="G26" s="15" t="n"/>
      <c r="H26" s="15" t="inlineStr">
        <is>
          <t>c_clase</t>
        </is>
      </c>
    </row>
    <row r="27">
      <c r="A27" s="15" t="inlineStr">
        <is>
          <t>Permiso C (camión)</t>
        </is>
      </c>
      <c r="B27" s="15" t="inlineStr">
        <is>
          <t>Presentación a examen práctico C (por prueba)</t>
        </is>
      </c>
      <c r="C27" s="16" t="n">
        <v>140</v>
      </c>
      <c r="D27" s="15" t="inlineStr">
        <is>
          <t>Por convocatoria</t>
        </is>
      </c>
      <c r="E27" s="15" t="inlineStr"/>
      <c r="F27" s="15" t="n"/>
      <c r="G27" s="15" t="n"/>
      <c r="H27" s="15" t="inlineStr">
        <is>
          <t>c_present</t>
        </is>
      </c>
    </row>
    <row r="29">
      <c r="A29" s="17" t="inlineStr">
        <is>
          <t>Los bonos y packs comprados antes del 1 de enero de 2027 mantienen su precio hasta su caducidad.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12" customWidth="1" min="3" max="3"/>
    <col width="55" customWidth="1" min="4" max="4"/>
    <col width="30" customWidth="1" min="5" max="5"/>
    <col width="14" customWidth="1" min="6" max="6"/>
    <col width="12" customWidth="1" min="7" max="7"/>
    <col width="10" customWidth="1" min="8" max="8"/>
    <col width="45" customWidth="1" min="9" max="9"/>
    <col width="18" customWidth="1" min="10" max="10"/>
  </cols>
  <sheetData>
    <row r="1">
      <c r="A1" s="12" t="inlineStr">
        <is>
          <t>Autoescuela Norbide · Packs</t>
        </is>
      </c>
    </row>
    <row r="2">
      <c r="A2" s="13" t="inlineStr">
        <is>
          <t>Precios con IVA incluido. Las tasas oficiales de la DGT están exentas de IVA y se indican aparte. Negocio ficticio de demostración: precios y datos de ejemplo.</t>
        </is>
      </c>
    </row>
    <row r="4">
      <c r="A4" s="14" t="inlineStr">
        <is>
          <t>Permiso</t>
        </is>
      </c>
      <c r="B4" s="14" t="inlineStr">
        <is>
          <t>Pack</t>
        </is>
      </c>
      <c r="C4" s="14" t="inlineStr">
        <is>
          <t>Precio</t>
        </is>
      </c>
      <c r="D4" s="14" t="inlineStr">
        <is>
          <t>Incluye</t>
        </is>
      </c>
      <c r="E4" s="14" t="inlineStr">
        <is>
          <t>No incluye</t>
        </is>
      </c>
      <c r="F4" s="14" t="inlineStr">
        <is>
          <t>Valor por separado</t>
        </is>
      </c>
      <c r="G4" s="14" t="inlineStr">
        <is>
          <t>Ahorro</t>
        </is>
      </c>
      <c r="H4" s="14" t="inlineStr">
        <is>
          <t>Destacado</t>
        </is>
      </c>
      <c r="I4" s="14" t="inlineStr">
        <is>
          <t>Notas</t>
        </is>
      </c>
      <c r="J4" s="14" t="inlineStr">
        <is>
          <t>Id</t>
        </is>
      </c>
    </row>
    <row r="5">
      <c r="A5" s="15" t="inlineStr">
        <is>
          <t>Permiso B (coche)</t>
        </is>
      </c>
      <c r="B5" s="15" t="inlineStr">
        <is>
          <t>Pack B Esencial</t>
        </is>
      </c>
      <c r="C5" s="16" t="n">
        <v>990</v>
      </c>
      <c r="D5" s="15" t="inlineStr">
        <is>
          <t>Matrícula y curso teórico; 15 clases prácticas (manual); 1 presentación al examen práctico</t>
        </is>
      </c>
      <c r="E5" s="15" t="inlineStr">
        <is>
          <t>Tasa DGT; Reconocimiento médico</t>
        </is>
      </c>
      <c r="F5" s="16" t="n">
        <v>1075</v>
      </c>
      <c r="G5" s="16" t="n">
        <v>85</v>
      </c>
      <c r="H5" s="15" t="inlineStr"/>
      <c r="I5" s="15" t="inlineStr"/>
      <c r="J5" s="15" t="inlineStr">
        <is>
          <t>pack_b_esencial</t>
        </is>
      </c>
    </row>
    <row r="6">
      <c r="A6" s="15" t="inlineStr">
        <is>
          <t>Permiso B (coche)</t>
        </is>
      </c>
      <c r="B6" s="15" t="inlineStr">
        <is>
          <t>Pack B Completo</t>
        </is>
      </c>
      <c r="C6" s="16" t="n">
        <v>1490</v>
      </c>
      <c r="D6" s="15" t="inlineStr">
        <is>
          <t>Matrícula y curso teórico; 25 clases prácticas (manual); 2 presentaciones al examen práctico; Tasa DGT 2.1 (94,05 €)</t>
        </is>
      </c>
      <c r="E6" s="15" t="inlineStr">
        <is>
          <t>Reconocimiento médico</t>
        </is>
      </c>
      <c r="F6" s="16" t="n">
        <v>1724.05</v>
      </c>
      <c r="G6" s="16" t="n">
        <v>234.05</v>
      </c>
      <c r="H6" s="15" t="inlineStr">
        <is>
          <t>Sí</t>
        </is>
      </c>
      <c r="I6" s="15" t="inlineStr"/>
      <c r="J6" s="15" t="inlineStr">
        <is>
          <t>pack_b_completo</t>
        </is>
      </c>
    </row>
    <row r="7">
      <c r="A7" s="15" t="inlineStr">
        <is>
          <t>Permiso B (coche)</t>
        </is>
      </c>
      <c r="B7" s="15" t="inlineStr">
        <is>
          <t>Pack B Automático</t>
        </is>
      </c>
      <c r="C7" s="16" t="n">
        <v>1090</v>
      </c>
      <c r="D7" s="15" t="inlineStr">
        <is>
          <t>Matrícula y curso teórico; 15 clases prácticas (automático); 1 presentación al examen práctico en coche automático</t>
        </is>
      </c>
      <c r="E7" s="15" t="inlineStr">
        <is>
          <t>Tasa DGT; Reconocimiento médico</t>
        </is>
      </c>
      <c r="F7" s="16" t="n">
        <v>1135</v>
      </c>
      <c r="G7" s="16" t="n">
        <v>45</v>
      </c>
      <c r="H7" s="15" t="inlineStr"/>
      <c r="I7" s="15" t="inlineStr">
        <is>
          <t>Si apruebas en coche automático, el permiso solo te habilita para conducir coches automáticos (código 78).</t>
        </is>
      </c>
      <c r="J7" s="15" t="inlineStr">
        <is>
          <t>pack_b_automatico</t>
        </is>
      </c>
    </row>
    <row r="8">
      <c r="A8" s="15" t="inlineStr">
        <is>
          <t>Permiso AM (ciclomotor, desde 15 años)</t>
        </is>
      </c>
      <c r="B8" s="15" t="inlineStr">
        <is>
          <t>Pack AM</t>
        </is>
      </c>
      <c r="C8" s="16" t="n">
        <v>390</v>
      </c>
      <c r="D8" s="15" t="inlineStr">
        <is>
          <t>Matrícula y curso teórico; 4 clases prácticas; 1 presentación al examen práctico; Uso de ciclomotor y equipación (casco y guantes)</t>
        </is>
      </c>
      <c r="E8" s="15" t="inlineStr">
        <is>
          <t>Tasa DGT AM; Reconocimiento médico</t>
        </is>
      </c>
      <c r="F8" s="16" t="n">
        <v>412</v>
      </c>
      <c r="G8" s="16" t="n">
        <v>22</v>
      </c>
      <c r="H8" s="15" t="inlineStr"/>
      <c r="I8" s="15" t="inlineStr"/>
      <c r="J8" s="15" t="inlineStr">
        <is>
          <t>pack_am</t>
        </is>
      </c>
    </row>
    <row r="9">
      <c r="A9" s="15" t="inlineStr">
        <is>
          <t>Permiso A2 (moto, desde 18 años)</t>
        </is>
      </c>
      <c r="B9" s="15" t="inlineStr">
        <is>
          <t>Pack A2</t>
        </is>
      </c>
      <c r="C9" s="16" t="n">
        <v>890</v>
      </c>
      <c r="D9" s="15" t="inlineStr">
        <is>
          <t>Matrícula y curso teórico; 6 clases de pista; 6 clases de circulación; 1 presentación a pista y 1 a circulación; Equipación completa en préstamo (casco, chaqueta, guantes, botas)</t>
        </is>
      </c>
      <c r="E9" s="15" t="inlineStr">
        <is>
          <t>Tasa DGT; Reconocimiento médico</t>
        </is>
      </c>
      <c r="F9" s="16" t="n">
        <v>948</v>
      </c>
      <c r="G9" s="16" t="n">
        <v>58</v>
      </c>
      <c r="H9" s="15" t="inlineStr"/>
      <c r="I9" s="15" t="inlineStr"/>
      <c r="J9" s="15" t="inlineStr">
        <is>
          <t>pack_a2</t>
        </is>
      </c>
    </row>
    <row r="10">
      <c r="A10" s="15" t="inlineStr">
        <is>
          <t>Permiso B+E (remolque de más de 750 kg)</t>
        </is>
      </c>
      <c r="B10" s="15" t="inlineStr">
        <is>
          <t>Pack B+E</t>
        </is>
      </c>
      <c r="C10" s="16" t="n">
        <v>520</v>
      </c>
      <c r="D10" s="15" t="inlineStr">
        <is>
          <t>Matrícula; 4 clases con remolque; 1 presentación al examen práctico</t>
        </is>
      </c>
      <c r="E10" s="15" t="inlineStr">
        <is>
          <t>Tasa DGT; Reconocimiento médico</t>
        </is>
      </c>
      <c r="F10" s="16" t="n">
        <v>540</v>
      </c>
      <c r="G10" s="16" t="n">
        <v>20</v>
      </c>
      <c r="H10" s="15" t="inlineStr"/>
      <c r="I10" s="15" t="inlineStr">
        <is>
          <t>El examen B+E tiene teórico específico, prueba en circuito cerrado (incluido enganchar el remolque) y prueba en circulación.</t>
        </is>
      </c>
      <c r="J10" s="15" t="inlineStr">
        <is>
          <t>pack_be</t>
        </is>
      </c>
    </row>
    <row r="11">
      <c r="A11" s="15" t="inlineStr">
        <is>
          <t>Permiso C (camión)</t>
        </is>
      </c>
      <c r="B11" s="15" t="inlineStr">
        <is>
          <t>Pack C</t>
        </is>
      </c>
      <c r="C11" s="16" t="n">
        <v>1590</v>
      </c>
      <c r="D11" s="15" t="inlineStr">
        <is>
          <t>Matrícula y teórico específico; 15 clases prácticas; 1 presentación a cada prueba práctica</t>
        </is>
      </c>
      <c r="E11" s="15" t="inlineStr">
        <is>
          <t>Tasa DGT; Reconocimiento médico; CAP</t>
        </is>
      </c>
      <c r="F11" s="15" t="n"/>
      <c r="G11" s="15" t="n"/>
      <c r="H11" s="15" t="inlineStr"/>
      <c r="I11" s="15" t="inlineStr">
        <is>
          <t>Requisitos: 21 años (18 con CAP inicial ordinario) y tener el permiso B. Para conducir profesionalmente hace falta además el CAP.</t>
        </is>
      </c>
      <c r="J11" s="15" t="inlineStr">
        <is>
          <t>pack_c</t>
        </is>
      </c>
    </row>
    <row r="13">
      <c r="A13" s="17" t="inlineStr">
        <is>
          <t>Los descuentos no son acumulables entre sí. No se aplican a packs que ya incluyen descuento, salvo «Trae a un amigo».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0" customWidth="1" min="1" max="1"/>
    <col width="12" customWidth="1" min="2" max="2"/>
    <col width="22" customWidth="1" min="3" max="3"/>
    <col width="60" customWidth="1" min="4" max="4"/>
    <col width="18" customWidth="1" min="5" max="5"/>
  </cols>
  <sheetData>
    <row r="1">
      <c r="A1" s="12" t="inlineStr">
        <is>
          <t>Autoescuela Norbide · Cursos</t>
        </is>
      </c>
    </row>
    <row r="2">
      <c r="A2" s="13" t="inlineStr">
        <is>
          <t>Precios con IVA incluido. Las tasas oficiales de la DGT están exentas de IVA y se indican aparte. Negocio ficticio de demostración: precios y datos de ejemplo.</t>
        </is>
      </c>
    </row>
    <row r="4">
      <c r="A4" s="14" t="inlineStr">
        <is>
          <t>Curso</t>
        </is>
      </c>
      <c r="B4" s="14" t="inlineStr">
        <is>
          <t>Precio</t>
        </is>
      </c>
      <c r="C4" s="14" t="inlineStr">
        <is>
          <t>Unidad</t>
        </is>
      </c>
      <c r="D4" s="14" t="inlineStr">
        <is>
          <t>Notas</t>
        </is>
      </c>
      <c r="E4" s="14" t="inlineStr">
        <is>
          <t>Id</t>
        </is>
      </c>
    </row>
    <row r="5">
      <c r="A5" s="15" t="inlineStr">
        <is>
          <t>Teórico online (solo plataforma de tests, 6 meses)</t>
        </is>
      </c>
      <c r="B5" s="16" t="n">
        <v>49</v>
      </c>
      <c r="C5" s="15" t="inlineStr"/>
      <c r="D5" s="15" t="inlineStr"/>
      <c r="E5" s="15" t="inlineStr">
        <is>
          <t>teorico_online</t>
        </is>
      </c>
    </row>
    <row r="6">
      <c r="A6" s="15" t="inlineStr">
        <is>
          <t>Curso intensivo de teórico (2 semanas, lunes a viernes)</t>
        </is>
      </c>
      <c r="B6" s="16" t="n">
        <v>120</v>
      </c>
      <c r="C6" s="15" t="inlineStr"/>
      <c r="D6" s="15" t="inlineStr">
        <is>
          <t>Suplemento sobre la matrícula. 16 plazas por grupo.</t>
        </is>
      </c>
      <c r="E6" s="15" t="inlineStr">
        <is>
          <t>intensivo_teorico</t>
        </is>
      </c>
    </row>
    <row r="7">
      <c r="A7" s="15" t="inlineStr">
        <is>
          <t>Clase de reciclaje para conductores con carnet</t>
        </is>
      </c>
      <c r="B7" s="16" t="n">
        <v>49</v>
      </c>
      <c r="C7" s="15" t="inlineStr">
        <is>
          <t>Por clase de 45 min</t>
        </is>
      </c>
      <c r="D7" s="15" t="inlineStr"/>
      <c r="E7" s="15" t="inlineStr">
        <is>
          <t>refresco_clase</t>
        </is>
      </c>
    </row>
    <row r="8">
      <c r="A8" s="15" t="inlineStr">
        <is>
          <t>Bono 5 clases de reciclaje</t>
        </is>
      </c>
      <c r="B8" s="16" t="n">
        <v>225</v>
      </c>
      <c r="C8" s="15" t="inlineStr"/>
      <c r="D8" s="15" t="inlineStr"/>
      <c r="E8" s="15" t="inlineStr">
        <is>
          <t>refresco_bono5</t>
        </is>
      </c>
    </row>
    <row r="9">
      <c r="A9" s="15" t="inlineStr">
        <is>
          <t>Programa «Vuelve a conducir» para miedo al volante (6 clases con profesora especializada + sesión inicial de valoración)</t>
        </is>
      </c>
      <c r="B9" s="16" t="n">
        <v>290</v>
      </c>
      <c r="C9" s="15" t="inlineStr"/>
      <c r="D9" s="15" t="inlineStr"/>
      <c r="E9" s="15" t="inlineStr">
        <is>
          <t>amaxofobia</t>
        </is>
      </c>
    </row>
    <row r="10">
      <c r="A10" s="15" t="inlineStr">
        <is>
          <t>Curso 125 cc para conductores con permiso B de más de 3 años (3 clases)</t>
        </is>
      </c>
      <c r="B10" s="16" t="n">
        <v>145</v>
      </c>
      <c r="C10" s="15" t="inlineStr"/>
      <c r="D10" s="15" t="inlineStr">
        <is>
          <t>No es obligatorio; es formación recomendada.</t>
        </is>
      </c>
      <c r="E10" s="15" t="inlineStr">
        <is>
          <t>moto125</t>
        </is>
      </c>
    </row>
    <row r="11">
      <c r="A11" s="15" t="inlineStr">
        <is>
          <t>CAP formación continua (35 horas)</t>
        </is>
      </c>
      <c r="B11" s="16" t="n">
        <v>290</v>
      </c>
      <c r="C11" s="15" t="inlineStr"/>
      <c r="D11" s="15" t="inlineStr">
        <is>
          <t>Obligatorio cada 5 años para conductores profesionales.</t>
        </is>
      </c>
      <c r="E11" s="15" t="inlineStr">
        <is>
          <t>cap_continua</t>
        </is>
      </c>
    </row>
    <row r="12">
      <c r="A12" s="15" t="inlineStr">
        <is>
          <t>CAP inicial acelerado (140 horas)</t>
        </is>
      </c>
      <c r="B12" s="16" t="n">
        <v>1490</v>
      </c>
      <c r="C12" s="15" t="inlineStr"/>
      <c r="D12" s="15" t="inlineStr">
        <is>
          <t>Para conducir camión de forma profesional. Existe también el CAP inicial ordinario de 280 horas.</t>
        </is>
      </c>
      <c r="E12" s="15" t="inlineStr">
        <is>
          <t>cap_inicial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12" customWidth="1" min="3" max="3"/>
    <col width="70" customWidth="1" min="4" max="4"/>
    <col width="20" customWidth="1" min="5" max="5"/>
  </cols>
  <sheetData>
    <row r="1">
      <c r="A1" s="12" t="inlineStr">
        <is>
          <t>Autoescuela Norbide · Trámites</t>
        </is>
      </c>
    </row>
    <row r="2">
      <c r="A2" s="13" t="inlineStr">
        <is>
          <t>Precios con IVA incluido. Las tasas oficiales de la DGT están exentas de IVA y se indican aparte. Negocio ficticio de demostración: precios y datos de ejemplo.</t>
        </is>
      </c>
    </row>
    <row r="4">
      <c r="A4" s="14" t="inlineStr">
        <is>
          <t>Trámite</t>
        </is>
      </c>
      <c r="B4" s="14" t="inlineStr">
        <is>
          <t>Precio</t>
        </is>
      </c>
      <c r="C4" s="14" t="inlineStr">
        <is>
          <t>Unidad</t>
        </is>
      </c>
      <c r="D4" s="14" t="inlineStr">
        <is>
          <t>Notas</t>
        </is>
      </c>
      <c r="E4" s="14" t="inlineStr">
        <is>
          <t>Id</t>
        </is>
      </c>
    </row>
    <row r="5">
      <c r="A5" s="15" t="inlineStr">
        <is>
          <t>Traslado de expediente desde otra autoescuela (matrícula reducida)</t>
        </is>
      </c>
      <c r="B5" s="16" t="n">
        <v>150</v>
      </c>
      <c r="C5" s="15" t="inlineStr"/>
      <c r="D5" s="15" t="inlineStr">
        <is>
          <t>Conservas los exámenes aprobados (son válidos 2 años). La tasa DGT 4.1 se abona aparte.</t>
        </is>
      </c>
      <c r="E5" s="15" t="inlineStr">
        <is>
          <t>traslado</t>
        </is>
      </c>
    </row>
    <row r="6">
      <c r="A6" s="15" t="inlineStr">
        <is>
          <t>Gestión de renovación o duplicado del permiso</t>
        </is>
      </c>
      <c r="B6" s="16" t="n">
        <v>25</v>
      </c>
      <c r="C6" s="15" t="inlineStr"/>
      <c r="D6" s="15" t="inlineStr">
        <is>
          <t>Más la tasa DGT correspondiente (4.3 renovación, 4.4 duplicado).</t>
        </is>
      </c>
      <c r="E6" s="15" t="inlineStr">
        <is>
          <t>gestion_renovacion</t>
        </is>
      </c>
    </row>
    <row r="7">
      <c r="A7" s="15" t="inlineStr">
        <is>
          <t>Gestión de canje de permiso extranjero</t>
        </is>
      </c>
      <c r="B7" s="16" t="n">
        <v>60</v>
      </c>
      <c r="C7" s="15" t="inlineStr"/>
      <c r="D7" s="15" t="inlineStr">
        <is>
          <t>Más la tasa DGT (2.3 si no hay pruebas; 2.1 si te piden examen). Solo para países con convenio y permisos obtenidos antes de residir en España.</t>
        </is>
      </c>
      <c r="E7" s="15" t="inlineStr">
        <is>
          <t>gestion_canje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0" customWidth="1" min="1" max="1"/>
    <col width="12" customWidth="1" min="2" max="2"/>
    <col width="10" customWidth="1" min="3" max="3"/>
    <col width="80" customWidth="1" min="4" max="4"/>
    <col width="22" customWidth="1" min="5" max="5"/>
  </cols>
  <sheetData>
    <row r="1">
      <c r="A1" s="12" t="inlineStr">
        <is>
          <t>Autoescuela Norbide · Tasas oficiales</t>
        </is>
      </c>
    </row>
    <row r="2">
      <c r="A2" s="13" t="inlineStr">
        <is>
          <t>Precios con IVA incluido. Las tasas oficiales de la DGT están exentas de IVA y se indican aparte. Negocio ficticio de demostración: precios y datos de ejemplo.</t>
        </is>
      </c>
    </row>
    <row r="4">
      <c r="A4" s="14" t="inlineStr">
        <is>
          <t>Concepto</t>
        </is>
      </c>
      <c r="B4" s="14" t="inlineStr">
        <is>
          <t>Precio</t>
        </is>
      </c>
      <c r="C4" s="14" t="inlineStr">
        <is>
          <t>Unidad</t>
        </is>
      </c>
      <c r="D4" s="14" t="inlineStr">
        <is>
          <t>Notas</t>
        </is>
      </c>
      <c r="E4" s="14" t="inlineStr">
        <is>
          <t>Id</t>
        </is>
      </c>
    </row>
    <row r="5">
      <c r="A5" s="15" t="inlineStr">
        <is>
          <t>Tasa DGT 2.1 (obtención de permiso con examen: AM, A2, B, B+E, C...)</t>
        </is>
      </c>
      <c r="B5" s="16" t="n">
        <v>94.05</v>
      </c>
      <c r="C5" s="15" t="inlineStr"/>
      <c r="D5" s="15" t="inlineStr">
        <is>
          <t>Se paga a la DGT. Si suspendes dos convocatorias, hay que pedir un expediente nuevo y pagar otra tasa. Entre dos convocatorias no pueden pasar más de 6 meses. Verificado en sede.dgt.gob.es (03/10/2026).</t>
        </is>
      </c>
      <c r="E5" s="15" t="inlineStr">
        <is>
          <t>tasa_dgt_21</t>
        </is>
      </c>
    </row>
    <row r="6">
      <c r="A6" s="15" t="inlineStr">
        <is>
          <t>Tasa DGT para el permiso AM (es la misma tasa 2.1)</t>
        </is>
      </c>
      <c r="B6" s="16" t="n">
        <v>94.05</v>
      </c>
      <c r="C6" s="15" t="inlineStr"/>
      <c r="D6" s="15" t="inlineStr">
        <is>
          <t>El AM paga la tasa 2.1, igual que el resto de permisos con examen. Verificado en sede.dgt.gob.es (03/10/2026).</t>
        </is>
      </c>
      <c r="E6" s="15" t="inlineStr">
        <is>
          <t>tasa_dgt_am</t>
        </is>
      </c>
    </row>
    <row r="7">
      <c r="A7" s="15" t="inlineStr">
        <is>
          <t>Tasa DGT 2.3 (permiso sin examen: acceso al A desde el A2, canje sin pruebas)</t>
        </is>
      </c>
      <c r="B7" s="16" t="n">
        <v>28.87</v>
      </c>
      <c r="C7" s="15" t="inlineStr"/>
      <c r="D7" s="15" t="inlineStr">
        <is>
          <t>Se paga a la DGT. Verificado en sede.dgt.gob.es (03/10/2026).</t>
        </is>
      </c>
      <c r="E7" s="15" t="inlineStr">
        <is>
          <t>tasa_dgt_23</t>
        </is>
      </c>
    </row>
    <row r="8">
      <c r="A8" s="15" t="inlineStr">
        <is>
          <t>Tasa DGT 4.1 (traslado de expediente)</t>
        </is>
      </c>
      <c r="B8" s="16" t="n">
        <v>8.67</v>
      </c>
      <c r="C8" s="15" t="inlineStr"/>
      <c r="D8" s="15" t="inlineStr">
        <is>
          <t>Se paga a la DGT. Verificado en sede.dgt.gob.es (03/10/2026).</t>
        </is>
      </c>
      <c r="E8" s="15" t="inlineStr">
        <is>
          <t>tasa_dgt_41</t>
        </is>
      </c>
    </row>
    <row r="9">
      <c r="A9" s="15" t="inlineStr">
        <is>
          <t>Tasa DGT 4.3 (renovación del permiso)</t>
        </is>
      </c>
      <c r="B9" s="16" t="n">
        <v>24.58</v>
      </c>
      <c r="C9" s="15" t="inlineStr"/>
      <c r="D9" s="15" t="inlineStr">
        <is>
          <t>Exentas las personas de 70 años o más. Verificado en sede.dgt.gob.es (03/10/2026).</t>
        </is>
      </c>
      <c r="E9" s="15" t="inlineStr">
        <is>
          <t>tasa_dgt_43</t>
        </is>
      </c>
    </row>
    <row r="10">
      <c r="A10" s="15" t="inlineStr">
        <is>
          <t>Tasa DGT 4.4 (duplicado del permiso)</t>
        </is>
      </c>
      <c r="B10" s="16" t="n">
        <v>20.81</v>
      </c>
      <c r="C10" s="15" t="inlineStr"/>
      <c r="D10" s="15" t="inlineStr">
        <is>
          <t>Verificado en sede.dgt.gob.es (03/10/2026).</t>
        </is>
      </c>
      <c r="E10" s="15" t="inlineStr">
        <is>
          <t>tasa_dgt_44</t>
        </is>
      </c>
    </row>
    <row r="11">
      <c r="A11" s="15" t="inlineStr">
        <is>
          <t>Reconocimiento médico (psicotécnico) en centro colaborador</t>
        </is>
      </c>
      <c r="B11" s="16" t="n">
        <v>45</v>
      </c>
      <c r="C11" s="15" t="inlineStr"/>
      <c r="D11" s="15" t="inlineStr">
        <is>
          <t>Lo cobra el centro de reconocimiento, no la autoescuela. Importe orientativo.</t>
        </is>
      </c>
      <c r="E11" s="15" t="inlineStr">
        <is>
          <t>reconocimiento_medico</t>
        </is>
      </c>
    </row>
    <row r="13">
      <c r="A13" s="17" t="inlineStr">
        <is>
          <t>No las cobra la autoescuela: se pagan a la DGT o al centro de reconocimiento. Las tasas de la DGT están exentas de IVA.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34" customWidth="1" min="2" max="2"/>
    <col width="50" customWidth="1" min="3" max="3"/>
    <col width="16" customWidth="1" min="4" max="4"/>
  </cols>
  <sheetData>
    <row r="1">
      <c r="A1" s="12" t="inlineStr">
        <is>
          <t>Autoescuela Norbide · Descuentos</t>
        </is>
      </c>
    </row>
    <row r="2">
      <c r="A2" s="13" t="inlineStr">
        <is>
          <t>Precios con IVA incluido. Las tasas oficiales de la DGT están exentas de IVA y se indican aparte. Negocio ficticio de demostración: precios y datos de ejemplo.</t>
        </is>
      </c>
    </row>
    <row r="4">
      <c r="A4" s="14" t="inlineStr">
        <is>
          <t>Descuento</t>
        </is>
      </c>
      <c r="B4" s="14" t="inlineStr">
        <is>
          <t>Valor</t>
        </is>
      </c>
      <c r="C4" s="14" t="inlineStr">
        <is>
          <t>Requisito</t>
        </is>
      </c>
      <c r="D4" s="14" t="inlineStr">
        <is>
          <t>Id</t>
        </is>
      </c>
    </row>
    <row r="5">
      <c r="A5" s="15" t="inlineStr">
        <is>
          <t>Estudiantes universitarios y de FP</t>
        </is>
      </c>
      <c r="B5" s="15" t="inlineStr">
        <is>
          <t>10 % en la matrícula</t>
        </is>
      </c>
      <c r="C5" s="15" t="inlineStr">
        <is>
          <t>Acreditar matrícula del curso actual</t>
        </is>
      </c>
      <c r="D5" s="15" t="inlineStr">
        <is>
          <t>dto_estudiantes</t>
        </is>
      </c>
    </row>
    <row r="6">
      <c r="A6" s="15" t="inlineStr">
        <is>
          <t>Personas en desempleo</t>
        </is>
      </c>
      <c r="B6" s="15" t="inlineStr">
        <is>
          <t>15 % en la matrícula</t>
        </is>
      </c>
      <c r="C6" s="15" t="inlineStr">
        <is>
          <t>Documento de inscripción en Lanbide en vigor</t>
        </is>
      </c>
      <c r="D6" s="15" t="inlineStr">
        <is>
          <t>dto_desempleo</t>
        </is>
      </c>
    </row>
    <row r="7">
      <c r="A7" s="15" t="inlineStr">
        <is>
          <t>Segundo miembro de la familia</t>
        </is>
      </c>
      <c r="B7" s="15" t="inlineStr">
        <is>
          <t>50 € menos en la matrícula</t>
        </is>
      </c>
      <c r="C7" s="15" t="inlineStr">
        <is>
          <t>Mismo domicilio y matrícula en los últimos 24 meses</t>
        </is>
      </c>
      <c r="D7" s="15" t="inlineStr">
        <is>
          <t>dto_familia</t>
        </is>
      </c>
    </row>
    <row r="8">
      <c r="A8" s="15" t="inlineStr">
        <is>
          <t>Trae a un amigo</t>
        </is>
      </c>
      <c r="B8" s="15" t="inlineStr">
        <is>
          <t>1 clase práctica gratis para cada uno</t>
        </is>
      </c>
      <c r="C8" s="15" t="inlineStr">
        <is>
          <t>Cuando la persona que traes formaliza su matrícula</t>
        </is>
      </c>
      <c r="D8" s="15" t="inlineStr">
        <is>
          <t>dto_amigo</t>
        </is>
      </c>
    </row>
    <row r="10">
      <c r="A10" s="17" t="inlineStr">
        <is>
          <t>Los descuentos no son acumulables entre sí. No se aplican a packs que ya incluyen descuento, salvo «Trae a un amigo».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110" customWidth="1" min="2" max="2"/>
  </cols>
  <sheetData>
    <row r="1">
      <c r="A1" s="12" t="inlineStr">
        <is>
          <t>Autoescuela Norbide · Condiciones</t>
        </is>
      </c>
    </row>
    <row r="2">
      <c r="A2" s="13" t="inlineStr">
        <is>
          <t>Precios con IVA incluido. Las tasas oficiales de la DGT están exentas de IVA y se indican aparte. Negocio ficticio de demostración: precios y datos de ejemplo.</t>
        </is>
      </c>
    </row>
    <row r="4">
      <c r="A4" s="14" t="inlineStr">
        <is>
          <t>Tema</t>
        </is>
      </c>
      <c r="B4" s="14" t="inlineStr">
        <is>
          <t>Condición</t>
        </is>
      </c>
    </row>
    <row r="5">
      <c r="A5" s="15" t="inlineStr">
        <is>
          <t>Validez bonos</t>
        </is>
      </c>
      <c r="B5" s="15" t="inlineStr">
        <is>
          <t>Los bonos y packs de prácticas caducan a los 12 meses de la compra.</t>
        </is>
      </c>
    </row>
    <row r="6">
      <c r="A6" s="15" t="inlineStr">
        <is>
          <t>Cancelacion practicas</t>
        </is>
      </c>
      <c r="B6" s="15" t="inlineStr">
        <is>
          <t>Puedes anular o cambiar una práctica sin coste hasta 24 horas antes. Si avisas más tarde o no te presentas, la clase se cobra o se descuenta del bono. Se acepta una excepción por curso con justificante médico.</t>
        </is>
      </c>
    </row>
    <row r="7">
      <c r="A7" s="15" t="inlineStr">
        <is>
          <t>Formas pago</t>
        </is>
      </c>
      <c r="B7" s="15" t="inlineStr">
        <is>
          <t>Tarjeta, Bizum, Transferencia, Efectivo en oficina.</t>
        </is>
      </c>
    </row>
    <row r="8">
      <c r="A8" s="15" t="inlineStr">
        <is>
          <t>Financiacion</t>
        </is>
      </c>
      <c r="B8" s="15" t="inlineStr">
        <is>
          <t>Packs desde 600 € financiables hasta en 12 meses sin intereses (TIN 0 %, TAE 0 %), sujeto a aprobación de la entidad financiera.</t>
        </is>
      </c>
    </row>
    <row r="9">
      <c r="A9" s="15" t="inlineStr">
        <is>
          <t>Desistimiento</t>
        </is>
      </c>
      <c r="B9" s="15" t="inlineStr">
        <is>
          <t>Si contratas online, tienes 14 días naturales para desistir siempre que no hayas empezado a usar el servicio.</t>
        </is>
      </c>
    </row>
    <row r="10">
      <c r="A10" s="15" t="inlineStr">
        <is>
          <t>Matricula reembolso</t>
        </is>
      </c>
      <c r="B10" s="15" t="inlineStr">
        <is>
          <t>La matrícula no se reembolsa una vez abierto el expediente en la DGT.</t>
        </is>
      </c>
    </row>
    <row r="11">
      <c r="A11" s="15" t="inlineStr">
        <is>
          <t>Validez expediente</t>
        </is>
      </c>
      <c r="B11" s="15" t="inlineStr">
        <is>
          <t>Cada tasa de examen da derecho a dos convocatorias, y entre una y otra no pueden pasar más de 6 meses. Cada prueba aprobada es válida 2 años; si apruebas la siguiente dentro de ese plazo, los 2 años vuelven a contar.</t>
        </is>
      </c>
    </row>
    <row r="12">
      <c r="A12" s="15" t="inlineStr">
        <is>
          <t>Examen practico reprogramacion</t>
        </is>
      </c>
      <c r="B12" s="15" t="inlineStr">
        <is>
          <t>Si suspendes el práctico, te proponemos nueva fecha en cuanto la DGT asigna plazas. Recomendamos 2–4 clases de repaso entre convocatorias.</t>
        </is>
      </c>
    </row>
    <row r="13">
      <c r="A13" s="15" t="inlineStr">
        <is>
          <t>Cambios de precio</t>
        </is>
      </c>
      <c r="B13" s="15" t="inlineStr">
        <is>
          <t>Los bonos y packs comprados antes del 1 de enero de 2027 mantienen su precio hasta su caducidad.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20" customWidth="1" min="4" max="4"/>
    <col width="20" customWidth="1" min="5" max="5"/>
    <col width="12" customWidth="1" min="6" max="6"/>
    <col width="16" customWidth="1" min="7" max="7"/>
    <col width="20" customWidth="1" min="8" max="8"/>
    <col width="12" customWidth="1" min="9" max="9"/>
    <col width="20" customWidth="1" min="10" max="10"/>
  </cols>
  <sheetData>
    <row r="1">
      <c r="A1" s="14" t="inlineStr">
        <is>
          <t>Opción</t>
        </is>
      </c>
      <c r="B1" s="14" t="inlineStr">
        <is>
          <t>Matrícula</t>
        </is>
      </c>
      <c r="C1" s="14" t="inlineStr">
        <is>
          <t>Precio clase</t>
        </is>
      </c>
      <c r="D1" s="14" t="inlineStr">
        <is>
          <t>Presentación práctico</t>
        </is>
      </c>
      <c r="E1" s="14" t="inlineStr">
        <is>
          <t>Pack</t>
        </is>
      </c>
      <c r="F1" s="14" t="inlineStr">
        <is>
          <t>Precio pack</t>
        </is>
      </c>
      <c r="G1" s="14" t="inlineStr">
        <is>
          <t>Prácticas en pack</t>
        </is>
      </c>
      <c r="H1" s="14" t="inlineStr">
        <is>
          <t>Pack incluye tasa (1/0)</t>
        </is>
      </c>
      <c r="I1" s="14" t="inlineStr">
        <is>
          <t>Tasa DGT</t>
        </is>
      </c>
      <c r="J1" s="14" t="inlineStr">
        <is>
          <t>Reconocimiento médico</t>
        </is>
      </c>
    </row>
    <row r="2">
      <c r="A2" t="inlineStr">
        <is>
          <t>B manual</t>
        </is>
      </c>
      <c r="B2" s="18" t="n">
        <v>290</v>
      </c>
      <c r="C2" s="18" t="n">
        <v>46</v>
      </c>
      <c r="D2" s="18" t="n">
        <v>95</v>
      </c>
      <c r="E2" t="inlineStr">
        <is>
          <t>Pack B Esencial</t>
        </is>
      </c>
      <c r="F2" s="18" t="n">
        <v>990</v>
      </c>
      <c r="G2" t="n">
        <v>15</v>
      </c>
      <c r="H2" t="n">
        <v>0</v>
      </c>
      <c r="I2" s="18" t="n">
        <v>94.05</v>
      </c>
      <c r="J2" s="18" t="n">
        <v>45</v>
      </c>
    </row>
    <row r="3">
      <c r="A3" t="inlineStr">
        <is>
          <t>B manual (Pack Completo)</t>
        </is>
      </c>
      <c r="B3" s="18" t="n">
        <v>290</v>
      </c>
      <c r="C3" s="18" t="n">
        <v>46</v>
      </c>
      <c r="D3" s="18" t="n">
        <v>95</v>
      </c>
      <c r="E3" t="inlineStr">
        <is>
          <t>Pack B Completo</t>
        </is>
      </c>
      <c r="F3" s="18" t="n">
        <v>1490</v>
      </c>
      <c r="G3" t="n">
        <v>25</v>
      </c>
      <c r="H3" t="n">
        <v>1</v>
      </c>
      <c r="I3" s="18" t="n">
        <v>94.05</v>
      </c>
      <c r="J3" s="18" t="n">
        <v>45</v>
      </c>
    </row>
    <row r="4">
      <c r="A4" t="inlineStr">
        <is>
          <t>B automático</t>
        </is>
      </c>
      <c r="B4" s="18" t="n">
        <v>290</v>
      </c>
      <c r="C4" s="18" t="n">
        <v>50</v>
      </c>
      <c r="D4" s="18" t="n">
        <v>95</v>
      </c>
      <c r="E4" t="inlineStr">
        <is>
          <t>Pack B Automático</t>
        </is>
      </c>
      <c r="F4" s="18" t="n">
        <v>1090</v>
      </c>
      <c r="G4" t="n">
        <v>15</v>
      </c>
      <c r="H4" t="n">
        <v>0</v>
      </c>
      <c r="I4" s="18" t="n">
        <v>94.05</v>
      </c>
      <c r="J4" s="18" t="n">
        <v>45</v>
      </c>
    </row>
    <row r="5">
      <c r="A5" t="inlineStr">
        <is>
          <t>AM</t>
        </is>
      </c>
      <c r="B5" s="18" t="n">
        <v>190</v>
      </c>
      <c r="C5" s="18" t="n">
        <v>38</v>
      </c>
      <c r="D5" s="18" t="n">
        <v>70</v>
      </c>
      <c r="E5" t="inlineStr">
        <is>
          <t>Pack AM</t>
        </is>
      </c>
      <c r="F5" s="18" t="n">
        <v>390</v>
      </c>
      <c r="G5" t="n">
        <v>4</v>
      </c>
      <c r="H5" t="n">
        <v>0</v>
      </c>
      <c r="I5" s="18" t="n">
        <v>94.05</v>
      </c>
      <c r="J5" s="18" t="n">
        <v>45</v>
      </c>
    </row>
    <row r="6">
      <c r="A6" t="inlineStr">
        <is>
          <t>B+E</t>
        </is>
      </c>
      <c r="B6" s="18" t="n">
        <v>190</v>
      </c>
      <c r="C6" s="18" t="n">
        <v>60</v>
      </c>
      <c r="D6" s="18" t="n">
        <v>110</v>
      </c>
      <c r="E6" t="inlineStr">
        <is>
          <t>Pack B+E</t>
        </is>
      </c>
      <c r="F6" s="18" t="n">
        <v>520</v>
      </c>
      <c r="G6" t="n">
        <v>4</v>
      </c>
      <c r="H6" t="n">
        <v>0</v>
      </c>
      <c r="I6" s="18" t="n">
        <v>94.05</v>
      </c>
      <c r="J6" s="18" t="n">
        <v>45</v>
      </c>
    </row>
    <row r="7">
      <c r="A7" t="inlineStr">
        <is>
          <t>C</t>
        </is>
      </c>
      <c r="B7" s="18" t="n">
        <v>320</v>
      </c>
      <c r="C7" s="18" t="n">
        <v>75</v>
      </c>
      <c r="D7" s="18" t="n">
        <v>280</v>
      </c>
      <c r="E7" t="inlineStr">
        <is>
          <t>Pack C</t>
        </is>
      </c>
      <c r="F7" s="18" t="n">
        <v>1590</v>
      </c>
      <c r="G7" t="n">
        <v>15</v>
      </c>
      <c r="H7" t="n">
        <v>0</v>
      </c>
      <c r="I7" s="18" t="n">
        <v>94.05</v>
      </c>
      <c r="J7" s="18" t="n">
        <v>45</v>
      </c>
    </row>
    <row r="9">
      <c r="A9" s="17" t="inlineStr">
        <is>
          <t>Tabla de apoyo generada desde tarifas.json. No editar a mano: regenerar con generar_excel.py.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2026-10-03T16:24:19Z</dcterms:created>
  <dcterms:modified xmlns:dcterms="http://purl.org/dc/terms/" xmlns:xsi="http://www.w3.org/2001/XMLSchema-instance" xsi:type="dcterms:W3CDTF">2026-10-03T16:24:19Z</dcterms:modified>
</cp:coreProperties>
</file>